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R17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<sst xmlns="http://schemas.openxmlformats.org/spreadsheetml/2006/main" count="138" uniqueCount="97">
  <si>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</si>
  <si>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</si>
  <si>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</si>
  <si>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</si>
  <si>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</si>
  <si>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</si>
  <si>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</si>
  <si>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</si>
  <si>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</si>
  <si>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</si>
  <si>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</si>
  <si>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</si>
  <si>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</si>
  <si>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</si>
  <si>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</si>
  <si>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</si>
  <si>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</si>
  <si>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</si>
  <si>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</si>
  <si>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</si>
  <si>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</si>
  <si>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</si>
  <si>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</si>
  <si>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</si>
  <si>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</si>
  <si>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</si>
  <si>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</si>
  <si>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</si>
  <si>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</si>
  <si>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</si>
  <si>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</si>
  <si>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</si>
  <si>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</si>
  <si>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</si>
  <si>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</si>
  <si>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</si>
  <si>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</si>
  <si>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</si>
  <si>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</si>
  <si>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</si>
  <si>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</si>
  <si>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</si>
  <si>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</si>
  <si>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</si>
  <si>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</si>
  <si>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</si>
  <si>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</si>
  <si>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</si>
  <si>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</si>
  <si>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</si>
  <si>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</si>
  <si>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</si>
  <si>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</si>
  <si>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</si>
  <si>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</si>
  <si>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</si>
  <si>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</si>
  <si>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</si>
  <si>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</si>
  <si>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</si>
  <si>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</si>
  <si>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</si>
  <si>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</si>
  <si>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</si>
  <si>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</si>
  <si>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</si>
  <si>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</si>
  <si>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</si>
  <si>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</si>
  <si>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</si>
  <si>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</si>
  <si>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</si>
  <si>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</si>
  <si>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</si>
  <si>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</si>
  <si>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</si>
  <si>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</si>
  <si>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</si>
  <si>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</si>
  <si>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</si>
  <si>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</si>
  <si>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</si>
  <si>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</si>
  <si>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</si>
  <si>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</si>
  <si>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</si>
  <si>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</si>
  <si>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</si>
  <si>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</si>
  <si>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</si>
  <si>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</si>
  <si>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</si>
  <si>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</si>
  <si>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</si>
  <si>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Währungskurse v.: 04.05.2020 - ca. 23:20 Uhr</t>
  </si>
  <si>
    <t>€ zu HK$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</si>
  <si>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31.05.2020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</si>
</sst>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2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10" fontId="1" fillId="0" borderId="1" xfId="0" applyNumberFormat="1" applyFont="1" applyBorder="1" applyAlignment="1">
      <alignment wrapText="1"/>
    </xf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</cellXfs>
  <cellStyles count="392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38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256.26</v>
      </c>
      <c r="O2" s="6">
        <f>N2*B21</f>
        <v>226.89260399999998</v>
      </c>
      <c r="P2" s="6">
        <f t="shared" ref="P2:P14" si="1">L2*O2</f>
        <v>1134.4630199999999</v>
      </c>
      <c r="Q2" s="7"/>
      <c r="R2" s="7">
        <f t="shared" ref="R2:R15" si="2">(P2-H2)/H2</f>
        <v>0.1069407535459167</v>
      </c>
      <c r="S2" s="7"/>
      <c r="T2" s="7">
        <v>2.1912662388480199E-2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199.29</v>
      </c>
      <c r="O3" s="6">
        <f>N3*B21</f>
        <v>176.45136599999998</v>
      </c>
      <c r="P3" s="6">
        <f t="shared" si="1"/>
        <v>1411.6109279999998</v>
      </c>
      <c r="Q3" s="7"/>
      <c r="R3" s="7">
        <f t="shared" si="2"/>
        <v>0.25649975276093107</v>
      </c>
      <c r="S3" s="7"/>
      <c r="T3" s="7">
        <v>6.4023765621798812E-3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138.58000000000001</v>
      </c>
      <c r="O4" s="6">
        <f>N4*B21</f>
        <v>122.69873200000001</v>
      </c>
      <c r="P4" s="6">
        <f t="shared" si="1"/>
        <v>1349.686052</v>
      </c>
      <c r="Q4" s="7"/>
      <c r="R4" s="7">
        <f t="shared" si="2"/>
        <v>0.34151632490264888</v>
      </c>
      <c r="S4" s="7"/>
      <c r="T4" s="7">
        <v>2.2824536376604851E-2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17.36</v>
      </c>
      <c r="O5" s="6">
        <f>N5*B23</f>
        <v>19.464032</v>
      </c>
      <c r="P5" s="6">
        <f t="shared" si="1"/>
        <v>1265.1620800000001</v>
      </c>
      <c r="Q5" s="7"/>
      <c r="R5" s="7">
        <f t="shared" si="2"/>
        <v>0.25806427635278051</v>
      </c>
      <c r="S5" s="7"/>
      <c r="T5" s="7">
        <v>1.8179049939098663E-2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615.75</v>
      </c>
      <c r="O6" s="6">
        <f>N6*B26</f>
        <v>58.680974999999997</v>
      </c>
      <c r="P6" s="6">
        <f t="shared" si="1"/>
        <v>1408.3434</v>
      </c>
      <c r="Q6" s="7"/>
      <c r="R6" s="7">
        <f t="shared" si="2"/>
        <v>0.32962420115112551</v>
      </c>
      <c r="S6" s="7"/>
      <c r="T6" s="7">
        <v>1.8639004149377594E-2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408</v>
      </c>
      <c r="O7" s="6">
        <f>N7</f>
        <v>408</v>
      </c>
      <c r="P7" s="6">
        <f t="shared" si="1"/>
        <v>1224</v>
      </c>
      <c r="Q7" s="7"/>
      <c r="R7" s="7">
        <f t="shared" si="2"/>
        <v>0.36729222520107246</v>
      </c>
      <c r="S7" s="7"/>
      <c r="T7" s="7">
        <v>1.8518518518518517E-2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228.2</v>
      </c>
      <c r="O8" s="6">
        <f>N8*B21</f>
        <v>202.04827999999998</v>
      </c>
      <c r="P8" s="6">
        <f t="shared" si="1"/>
        <v>1616.3862399999998</v>
      </c>
      <c r="Q8" s="7"/>
      <c r="R8" s="7">
        <f t="shared" si="2"/>
        <v>0.48361952613530584</v>
      </c>
      <c r="S8" s="7"/>
      <c r="T8" s="7">
        <v>8.8437294195126536E-3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8.52*B33</f>
        <v>74.555111999999994</v>
      </c>
      <c r="O9" s="6">
        <f>N9*B22</f>
        <v>8.5141937903999985</v>
      </c>
      <c r="P9" s="6">
        <f t="shared" ref="P9" si="3">L9*O9</f>
        <v>1532.5548822719998</v>
      </c>
      <c r="Q9" s="7"/>
      <c r="R9" s="7">
        <f t="shared" ref="R9" si="4">(P9-H9)/H9</f>
        <v>0.52105558039973143</v>
      </c>
      <c r="S9" s="7"/>
      <c r="T9" s="7">
        <v>1.5446039635437473E-2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404.95</v>
      </c>
      <c r="O10" s="6">
        <f>N10*B21</f>
        <v>358.54272999999995</v>
      </c>
      <c r="P10" s="6">
        <f t="shared" ref="P10" si="5">L10*O10</f>
        <v>1434.1709199999998</v>
      </c>
      <c r="Q10" s="7"/>
      <c r="R10" s="7">
        <f t="shared" ref="R10" si="6">(P10-H10)/H10</f>
        <v>0.2937052478237453</v>
      </c>
      <c r="S10" s="7"/>
      <c r="T10" s="7">
        <v>5.2056881665820207E-3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78.87</v>
      </c>
      <c r="O11" s="6">
        <f>N11*B21</f>
        <v>69.831497999999996</v>
      </c>
      <c r="P11" s="6">
        <f t="shared" si="1"/>
        <v>1117.3039679999999</v>
      </c>
      <c r="Q11" s="7"/>
      <c r="R11" s="7">
        <f t="shared" si="2"/>
        <v>6.8938813742471169E-2</v>
      </c>
      <c r="S11" s="7"/>
      <c r="T11" s="7">
        <v>1.0237068965517243E-2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664.03</v>
      </c>
      <c r="O12" s="6">
        <f>N12*B21</f>
        <v>587.93216199999995</v>
      </c>
      <c r="P12" s="6">
        <f t="shared" ref="P12" si="7">L12*O12</f>
        <v>1175.8643239999999</v>
      </c>
      <c r="Q12" s="7"/>
      <c r="R12" s="7">
        <f t="shared" ref="R12" si="8">(P12-H12)/H12</f>
        <v>0.38847226188693945</v>
      </c>
      <c r="S12" s="7"/>
      <c r="T12" s="7">
        <v>2.7285594911236551E-2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12.99*B33</f>
        <v>113.67029400000001</v>
      </c>
      <c r="O13" s="6">
        <f>N13*B22</f>
        <v>12.981147574800001</v>
      </c>
      <c r="P13" s="6">
        <f t="shared" si="1"/>
        <v>1038.4918059840002</v>
      </c>
      <c r="Q13" s="7"/>
      <c r="R13" s="7">
        <f t="shared" si="2"/>
        <v>6.7192628406123805E-2</v>
      </c>
      <c r="S13" s="7"/>
      <c r="T13" s="7">
        <v>7.8692447841091154E-3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288.7</v>
      </c>
      <c r="O14" s="6">
        <f>N14*B21</f>
        <v>255.61497999999997</v>
      </c>
      <c r="P14" s="6">
        <f t="shared" si="1"/>
        <v>1278.0748999999998</v>
      </c>
      <c r="Q14" s="7"/>
      <c r="R14" s="7">
        <f t="shared" si="2"/>
        <v>0.26614879130494046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16986.112520256</v>
      </c>
      <c r="Q15" s="12"/>
      <c r="R15" s="12">
        <f t="shared" si="2"/>
        <v>0.28734176713236481</v>
      </c>
      <c r="S15" s="12">
        <v>3.4182999999999999</v>
      </c>
      <c r="T15" s="12">
        <f>AVERAGE(T2:T14)</f>
        <v>1.3951039524358057E-2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/>
      <c r="I17" s="16"/>
      <c r="J17" s="23" t="s">
        <v>36</v>
      </c>
      <c r="K17" s="15">
        <v>1776.86</v>
      </c>
      <c r="L17" s="20"/>
      <c r="M17" s="15"/>
      <c r="N17" s="15">
        <v>2218.5</v>
      </c>
      <c r="O17" s="15"/>
      <c r="P17" s="15"/>
      <c r="Q17" s="16"/>
      <c r="R17" s="16">
        <f>(N17-K17)/K17</f>
        <v>0.24855081435791235</v>
      </c>
      <c r="S17" s="16">
        <v>0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0.88539999999999996</v>
      </c>
      <c r="J21" s="39"/>
      <c r="K21" s="40"/>
    </row>
    <row r="22" spans="1:19">
      <c r="A22" s="35" t="s">
        <v>78</v>
      </c>
      <c r="B22" s="24">
        <v>0.1142</v>
      </c>
      <c r="J22" s="39"/>
      <c r="K22" s="40"/>
    </row>
    <row r="23" spans="1:19">
      <c r="A23" s="24" t="s">
        <v>42</v>
      </c>
      <c r="B23" s="1">
        <v>1.1212</v>
      </c>
      <c r="J23" s="41"/>
      <c r="K23" s="40"/>
    </row>
    <row r="24" spans="1:19">
      <c r="A24" s="24" t="s">
        <v>18</v>
      </c>
      <c r="B24" s="24">
        <v>8.0000000000000002E-3</v>
      </c>
      <c r="J24" s="39"/>
      <c r="K24" s="40"/>
    </row>
    <row r="25" spans="1:19">
      <c r="A25" s="24" t="s">
        <v>22</v>
      </c>
      <c r="B25" s="1">
        <v>0.65890000000000004</v>
      </c>
    </row>
    <row r="26" spans="1:19">
      <c r="A26" s="35" t="s">
        <v>69</v>
      </c>
      <c r="B26" s="24">
        <v>9.5299999999999996E-2</v>
      </c>
    </row>
    <row r="29" spans="1:19">
      <c r="A29" s="28" t="s">
        <v>47</v>
      </c>
      <c r="B29" s="29">
        <v>43987</v>
      </c>
      <c r="C29" s="30" t="s">
        <v>94</v>
      </c>
    </row>
    <row r="30" spans="1:19">
      <c r="A30" s="28" t="s">
        <v>48</v>
      </c>
      <c r="B30" s="2">
        <v>0.17</v>
      </c>
    </row>
    <row r="33" spans="1:2">
      <c r="A33" s="37" t="s">
        <v>95</v>
      </c>
      <c r="B33" s="1">
        <v>8.7506000000000004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2020-06-05T19:44:58Z</dcterms:modified>
</cp:coreProperties>
</file>