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-40" yWindow="0" windowWidth="50600" windowHeight="277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3" i="1"/>
  <c r="C7" i="1"/>
  <c r="D7" i="1"/>
  <c r="F7" i="1"/>
  <c r="H7" i="1"/>
  <c r="I7" i="1"/>
  <c r="G7" i="1"/>
  <c r="C6" i="1"/>
  <c r="D6" i="1"/>
  <c r="H6" i="1"/>
  <c r="I6" i="1"/>
  <c r="G6" i="1"/>
  <c r="C5" i="1"/>
  <c r="D5" i="1"/>
  <c r="H5" i="1"/>
  <c r="I5" i="1"/>
  <c r="G5" i="1"/>
  <c r="C4" i="1"/>
  <c r="D4" i="1"/>
  <c r="H4" i="1"/>
  <c r="I4" i="1"/>
  <c r="G4" i="1"/>
  <c r="C3" i="1"/>
  <c r="D3" i="1"/>
  <c r="H3" i="1"/>
  <c r="I3" i="1"/>
  <c r="G3" i="1"/>
</calcChain>
</file>

<file path=xl/sharedStrings.xml><?xml version="1.0" encoding="utf-8"?>
<sst xmlns="http://schemas.openxmlformats.org/spreadsheetml/2006/main" count="23" uniqueCount="18">
  <si>
    <t>Unternehmen</t>
  </si>
  <si>
    <t>Daren Restaurants</t>
  </si>
  <si>
    <t>Umsatz</t>
  </si>
  <si>
    <t>Ergebnis vor Steuern</t>
  </si>
  <si>
    <t>Ergebnis nach Steuern</t>
  </si>
  <si>
    <t>1 Monat</t>
  </si>
  <si>
    <t>davon 75%</t>
  </si>
  <si>
    <t>Umsatzrendite</t>
  </si>
  <si>
    <t>in Monaten</t>
  </si>
  <si>
    <t>Texas Roadhouse</t>
  </si>
  <si>
    <t>Mc Donalds</t>
  </si>
  <si>
    <t>Starbucks</t>
  </si>
  <si>
    <t>Musterrestaurant</t>
  </si>
  <si>
    <t>Gewinn</t>
  </si>
  <si>
    <t>was bekommt der Unternehmer?</t>
  </si>
  <si>
    <t xml:space="preserve">Es muss versteuert werden </t>
  </si>
  <si>
    <t>Auf die Unternehmensform hinweisen</t>
  </si>
  <si>
    <t>Bei einer GmbH ist das GF Gehalt in den Betriebsausgeben inkludiert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</si>
</sst>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10" fontId="0" fillId="0" borderId="0" xfId="0" applyNumberFormat="1"/>
    <xf numFmtId="4" fontId="0" fillId="2" borderId="0" xfId="0" applyNumberFormat="1" applyFill="1"/>
    <xf numFmtId="0" fontId="0" fillId="3" borderId="0" xfId="0" applyFill="1" applyAlignment="1">
      <alignment horizontal="center"/>
    </xf>
  </cellXfs>
  <cellStyles count="2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zoomScale="150" zoomScaleNormal="150" zoomScalePageLayoutView="150" workbookViewId="0">
      <selection activeCell="C10" sqref="C10"/>
    </sheetView>
  </sheetViews>
  <sheetFormatPr baseColWidth="10" defaultRowHeight="15" x14ac:dyDescent="0"/>
  <cols>
    <col min="1" max="1" width="16.33203125" bestFit="1" customWidth="1"/>
    <col min="5" max="5" width="18.1640625" bestFit="1" customWidth="1"/>
    <col min="6" max="6" width="19.33203125" bestFit="1" customWidth="1"/>
    <col min="7" max="7" width="13.1640625" bestFit="1" customWidth="1"/>
    <col min="8" max="8" width="28.33203125" bestFit="1" customWidth="1"/>
  </cols>
  <sheetData>
    <row r="1" spans="1:9">
      <c r="B1" s="5">
        <v>2019</v>
      </c>
      <c r="C1" s="5"/>
      <c r="D1" s="5"/>
      <c r="E1" s="5"/>
      <c r="F1" s="5"/>
      <c r="G1" s="1"/>
    </row>
    <row r="2" spans="1:9">
      <c r="A2" t="s">
        <v>0</v>
      </c>
      <c r="B2" t="s">
        <v>2</v>
      </c>
      <c r="C2" t="s">
        <v>5</v>
      </c>
      <c r="D2" t="s">
        <v>6</v>
      </c>
      <c r="E2" t="s">
        <v>3</v>
      </c>
      <c r="F2" t="s">
        <v>4</v>
      </c>
      <c r="G2" t="s">
        <v>7</v>
      </c>
      <c r="H2" t="s">
        <v>14</v>
      </c>
      <c r="I2" t="s">
        <v>8</v>
      </c>
    </row>
    <row r="3" spans="1:9">
      <c r="A3" t="s">
        <v>1</v>
      </c>
      <c r="B3" s="2">
        <v>8510.4</v>
      </c>
      <c r="C3" s="2">
        <f>B3/12</f>
        <v>709.19999999999993</v>
      </c>
      <c r="D3" s="4">
        <f>C3*75/100</f>
        <v>531.9</v>
      </c>
      <c r="E3" s="2">
        <v>782.3</v>
      </c>
      <c r="F3" s="2">
        <v>713.4</v>
      </c>
      <c r="G3" s="3">
        <f>F3/B3</f>
        <v>8.3826847151720243E-2</v>
      </c>
      <c r="H3" s="3">
        <f>D3/F3</f>
        <v>0.74558452481076531</v>
      </c>
      <c r="I3">
        <f>(H3*12*100)/100</f>
        <v>8.9470142977291829</v>
      </c>
    </row>
    <row r="4" spans="1:9">
      <c r="A4" t="s">
        <v>9</v>
      </c>
      <c r="B4" s="2">
        <v>2756.16</v>
      </c>
      <c r="C4" s="2">
        <f>B4/12</f>
        <v>229.67999999999998</v>
      </c>
      <c r="D4" s="4">
        <f>C4*75/100</f>
        <v>172.26</v>
      </c>
      <c r="E4" s="2">
        <v>213.91</v>
      </c>
      <c r="F4" s="2">
        <v>174.45</v>
      </c>
      <c r="G4" s="3">
        <f>F4/B4</f>
        <v>6.3294583768721699E-2</v>
      </c>
      <c r="H4" s="3">
        <f>D4/F4</f>
        <v>0.98744625967325883</v>
      </c>
      <c r="I4">
        <f>(H4*12*100)/100</f>
        <v>11.849355116079106</v>
      </c>
    </row>
    <row r="5" spans="1:9">
      <c r="A5" t="s">
        <v>10</v>
      </c>
      <c r="B5" s="2">
        <v>21076.5</v>
      </c>
      <c r="C5" s="2">
        <f t="shared" ref="C5:C7" si="0">B5/12</f>
        <v>1756.375</v>
      </c>
      <c r="D5" s="4">
        <f>C5*75/100</f>
        <v>1317.28125</v>
      </c>
      <c r="E5" s="2">
        <v>8018.1</v>
      </c>
      <c r="F5" s="2">
        <v>6025.4</v>
      </c>
      <c r="G5" s="3">
        <f>F5/B5</f>
        <v>0.28588238085071049</v>
      </c>
      <c r="H5" s="3">
        <f>D5/F5</f>
        <v>0.21862137783383678</v>
      </c>
      <c r="I5">
        <f>(H5*12*100)/100</f>
        <v>2.6234565340060412</v>
      </c>
    </row>
    <row r="6" spans="1:9">
      <c r="A6" t="s">
        <v>11</v>
      </c>
      <c r="B6" s="2">
        <v>26501.599999999999</v>
      </c>
      <c r="C6" s="2">
        <f t="shared" si="0"/>
        <v>2208.4666666666667</v>
      </c>
      <c r="D6" s="4">
        <f>C6*75/100</f>
        <v>1656.35</v>
      </c>
      <c r="E6" s="2">
        <v>4466.2</v>
      </c>
      <c r="F6" s="2">
        <v>3599.2</v>
      </c>
      <c r="G6" s="3">
        <f>F6/B6</f>
        <v>0.1358106680351375</v>
      </c>
      <c r="H6" s="3">
        <f>D6/F6</f>
        <v>0.46019948877528338</v>
      </c>
      <c r="I6">
        <f>(H6*12*100)/100</f>
        <v>5.5223938653034006</v>
      </c>
    </row>
    <row r="7" spans="1:9">
      <c r="A7" t="s">
        <v>12</v>
      </c>
      <c r="B7" s="2">
        <v>100</v>
      </c>
      <c r="C7" s="2">
        <f t="shared" si="0"/>
        <v>8.3333333333333339</v>
      </c>
      <c r="D7" s="4">
        <f>C7*75/100</f>
        <v>6.25</v>
      </c>
      <c r="E7" s="2">
        <v>12.5</v>
      </c>
      <c r="F7" s="2">
        <f>E7-3.75</f>
        <v>8.75</v>
      </c>
      <c r="G7" s="3">
        <f>F7/B7</f>
        <v>8.7499999999999994E-2</v>
      </c>
      <c r="H7" s="3">
        <f>D7/F7</f>
        <v>0.7142857142857143</v>
      </c>
      <c r="I7">
        <f>(H7*12*100)/100</f>
        <v>8.5714285714285712</v>
      </c>
    </row>
    <row r="8" spans="1:9">
      <c r="B8" s="2"/>
      <c r="C8" s="2"/>
      <c r="D8" s="2"/>
      <c r="E8" s="2"/>
      <c r="F8" s="2"/>
      <c r="G8" s="3"/>
      <c r="H8" s="3"/>
    </row>
    <row r="9" spans="1:9">
      <c r="B9" s="2"/>
      <c r="C9" s="2"/>
      <c r="D9" s="2"/>
      <c r="E9" s="2"/>
      <c r="F9" s="2"/>
      <c r="G9" s="3"/>
      <c r="H9" s="3"/>
    </row>
    <row r="10" spans="1:9">
      <c r="B10" s="2"/>
      <c r="C10" s="2"/>
      <c r="D10" s="2"/>
      <c r="E10" s="2"/>
      <c r="F10" s="2"/>
      <c r="G10" s="3"/>
      <c r="H10" s="3"/>
    </row>
    <row r="11" spans="1:9">
      <c r="B11" s="2"/>
      <c r="C11" s="2"/>
      <c r="D11" s="2"/>
      <c r="E11" s="2" t="s">
        <v>2</v>
      </c>
      <c r="F11">
        <v>100</v>
      </c>
      <c r="G11" s="3"/>
      <c r="H11" s="3"/>
    </row>
    <row r="12" spans="1:9">
      <c r="B12" s="2"/>
      <c r="C12" s="2"/>
      <c r="D12" s="2"/>
      <c r="E12" s="2" t="s">
        <v>13</v>
      </c>
      <c r="F12">
        <v>10</v>
      </c>
      <c r="G12" s="3"/>
      <c r="H12" s="3"/>
    </row>
    <row r="13" spans="1:9">
      <c r="B13" s="2"/>
      <c r="C13" s="2"/>
      <c r="D13" s="2"/>
      <c r="E13" s="2" t="s">
        <v>7</v>
      </c>
      <c r="F13" s="3">
        <f>F12/F11</f>
        <v>0.1</v>
      </c>
      <c r="G13" s="3"/>
      <c r="H13" s="3"/>
    </row>
    <row r="14" spans="1:9">
      <c r="B14" s="2"/>
      <c r="C14" s="2"/>
      <c r="D14" s="2"/>
      <c r="E14" s="2"/>
      <c r="F14" s="2"/>
      <c r="G14" s="3"/>
      <c r="H14" s="3"/>
    </row>
    <row r="15" spans="1:9">
      <c r="B15" s="2"/>
      <c r="C15" s="2"/>
      <c r="D15" s="2"/>
      <c r="E15" s="2" t="s">
        <v>2</v>
      </c>
      <c r="F15" s="2">
        <v>100</v>
      </c>
      <c r="G15" s="3"/>
      <c r="H15" s="3"/>
    </row>
    <row r="16" spans="1:9">
      <c r="B16" s="2"/>
      <c r="C16" s="2"/>
      <c r="D16" s="2"/>
      <c r="E16" s="2" t="s">
        <v>13</v>
      </c>
      <c r="F16" s="2">
        <v>8.75</v>
      </c>
      <c r="G16" s="3"/>
      <c r="H16" s="3"/>
    </row>
    <row r="17" spans="2:8">
      <c r="B17" s="2"/>
      <c r="C17" s="2"/>
      <c r="D17" s="2"/>
      <c r="E17" s="2" t="s">
        <v>7</v>
      </c>
      <c r="F17" s="3">
        <f>F16/F15</f>
        <v>8.7499999999999994E-2</v>
      </c>
      <c r="G17" s="3"/>
      <c r="H17" s="3"/>
    </row>
    <row r="18" spans="2:8">
      <c r="B18" s="2"/>
      <c r="C18" s="2"/>
      <c r="D18" s="2"/>
      <c r="E18" s="2"/>
      <c r="F18" s="2"/>
      <c r="G18" s="3"/>
      <c r="H18" s="3"/>
    </row>
    <row r="19" spans="2:8">
      <c r="B19" s="2"/>
      <c r="C19" s="2"/>
      <c r="D19" s="2"/>
      <c r="E19" s="2"/>
      <c r="F19" s="2"/>
      <c r="G19" s="3"/>
      <c r="H19" s="3"/>
    </row>
    <row r="20" spans="2:8">
      <c r="B20" s="2"/>
      <c r="C20" s="2"/>
      <c r="D20" s="2"/>
      <c r="E20" s="2"/>
      <c r="F20" s="2"/>
      <c r="G20" s="3"/>
      <c r="H20" s="3"/>
    </row>
    <row r="21" spans="2:8">
      <c r="B21" s="2"/>
      <c r="C21" s="2"/>
      <c r="D21" s="2"/>
      <c r="E21" s="2"/>
      <c r="F21" s="2"/>
      <c r="G21" s="3"/>
      <c r="H21" s="3"/>
    </row>
    <row r="22" spans="2:8">
      <c r="B22" s="2"/>
      <c r="C22" s="2"/>
      <c r="D22" s="2"/>
      <c r="E22" s="2" t="s">
        <v>15</v>
      </c>
      <c r="F22" s="2"/>
      <c r="G22" s="3"/>
      <c r="H22" s="3"/>
    </row>
    <row r="23" spans="2:8">
      <c r="B23" s="2"/>
      <c r="C23" s="2"/>
      <c r="D23" s="2"/>
      <c r="E23" s="2"/>
      <c r="F23" s="2"/>
      <c r="G23" s="3"/>
      <c r="H23" s="3"/>
    </row>
    <row r="24" spans="2:8">
      <c r="B24" s="2"/>
      <c r="C24" s="2"/>
      <c r="D24" s="2"/>
      <c r="E24" s="2" t="s">
        <v>16</v>
      </c>
      <c r="F24" s="2"/>
      <c r="G24" s="3"/>
      <c r="H24" s="3"/>
    </row>
    <row r="25" spans="2:8">
      <c r="B25" s="2"/>
      <c r="C25" s="2"/>
      <c r="D25" s="2"/>
      <c r="E25" s="2" t="s">
        <v>17</v>
      </c>
      <c r="F25" s="2"/>
      <c r="G25" s="3"/>
      <c r="H25" s="3"/>
    </row>
    <row r="26" spans="2:8">
      <c r="B26" s="2"/>
      <c r="C26" s="2"/>
      <c r="D26" s="2"/>
      <c r="E26" s="2"/>
      <c r="F26" s="2"/>
      <c r="G26" s="3"/>
      <c r="H26" s="3"/>
    </row>
    <row r="27" spans="2:8">
      <c r="B27" s="2"/>
      <c r="C27" s="2"/>
      <c r="D27" s="2"/>
      <c r="E27" s="2"/>
      <c r="F27" s="2"/>
      <c r="G27" s="3"/>
      <c r="H27" s="3"/>
    </row>
    <row r="28" spans="2:8">
      <c r="B28" s="2"/>
      <c r="C28" s="2"/>
      <c r="D28" s="2"/>
      <c r="E28" s="2"/>
      <c r="F28" s="2"/>
      <c r="G28" s="3"/>
      <c r="H28" s="3"/>
    </row>
    <row r="29" spans="2:8">
      <c r="B29" s="2"/>
      <c r="C29" s="2"/>
      <c r="D29" s="2"/>
      <c r="E29" s="2"/>
      <c r="F29" s="2"/>
      <c r="G29" s="3"/>
      <c r="H29" s="3"/>
    </row>
    <row r="30" spans="2:8">
      <c r="B30" s="2"/>
      <c r="C30" s="2"/>
      <c r="D30" s="2"/>
      <c r="E30" s="2"/>
      <c r="F30" s="2"/>
      <c r="G30" s="3"/>
      <c r="H30" s="3"/>
    </row>
    <row r="31" spans="2:8">
      <c r="B31" s="2"/>
      <c r="C31" s="2"/>
      <c r="D31" s="2"/>
      <c r="E31" s="2"/>
      <c r="F31" s="2"/>
      <c r="G31" s="3"/>
      <c r="H31" s="3"/>
    </row>
    <row r="32" spans="2:8">
      <c r="B32" s="2"/>
      <c r="C32" s="2"/>
      <c r="D32" s="2"/>
      <c r="E32" s="2"/>
      <c r="F32" s="2"/>
      <c r="G32" s="3"/>
      <c r="H32" s="3"/>
    </row>
    <row r="33" spans="2:8">
      <c r="B33" s="2"/>
      <c r="C33" s="2"/>
      <c r="D33" s="2"/>
      <c r="E33" s="2"/>
      <c r="F33" s="2"/>
      <c r="G33" s="3"/>
      <c r="H33" s="3"/>
    </row>
    <row r="34" spans="2:8">
      <c r="B34" s="2"/>
      <c r="C34" s="2"/>
      <c r="D34" s="2"/>
      <c r="E34" s="2"/>
      <c r="F34" s="2"/>
      <c r="G34" s="3"/>
      <c r="H34" s="3"/>
    </row>
    <row r="35" spans="2:8">
      <c r="B35" s="2"/>
      <c r="C35" s="2"/>
      <c r="D35" s="2"/>
      <c r="E35" s="2"/>
      <c r="F35" s="2"/>
      <c r="G35" s="3"/>
      <c r="H35" s="3"/>
    </row>
    <row r="36" spans="2:8">
      <c r="H36" s="3"/>
    </row>
    <row r="37" spans="2:8">
      <c r="H37" s="3"/>
    </row>
    <row r="38" spans="2:8">
      <c r="H38" s="3"/>
    </row>
    <row r="39" spans="2:8">
      <c r="H39" s="3"/>
    </row>
    <row r="40" spans="2:8">
      <c r="H40" s="3"/>
    </row>
    <row r="41" spans="2:8">
      <c r="H41" s="3"/>
    </row>
    <row r="42" spans="2:8">
      <c r="H42" s="3"/>
    </row>
    <row r="43" spans="2:8">
      <c r="H43" s="3"/>
    </row>
    <row r="44" spans="2:8">
      <c r="H44" s="3"/>
    </row>
    <row r="45" spans="2:8">
      <c r="H45" s="3"/>
    </row>
    <row r="46" spans="2:8">
      <c r="H46" s="3"/>
    </row>
    <row r="47" spans="2:8">
      <c r="H47" s="3"/>
    </row>
    <row r="48" spans="2:8">
      <c r="H48" s="3"/>
    </row>
    <row r="49" spans="8:8">
      <c r="H49" s="3"/>
    </row>
    <row r="50" spans="8:8">
      <c r="H50" s="3"/>
    </row>
    <row r="51" spans="8:8">
      <c r="H51" s="3"/>
    </row>
    <row r="52" spans="8:8">
      <c r="H52" s="3"/>
    </row>
    <row r="53" spans="8:8">
      <c r="H53" s="3"/>
    </row>
    <row r="54" spans="8:8">
      <c r="H54" s="3"/>
    </row>
    <row r="55" spans="8:8">
      <c r="H55" s="3"/>
    </row>
    <row r="56" spans="8:8">
      <c r="H56" s="3"/>
    </row>
    <row r="57" spans="8:8">
      <c r="H57" s="3"/>
    </row>
    <row r="58" spans="8:8">
      <c r="H58" s="3"/>
    </row>
    <row r="59" spans="8:8">
      <c r="H59" s="3"/>
    </row>
    <row r="60" spans="8:8">
      <c r="H60" s="3"/>
    </row>
    <row r="61" spans="8:8">
      <c r="H61" s="3"/>
    </row>
    <row r="62" spans="8:8">
      <c r="H62" s="3"/>
    </row>
    <row r="63" spans="8:8">
      <c r="H63" s="3"/>
    </row>
    <row r="64" spans="8:8">
      <c r="H64" s="3"/>
    </row>
    <row r="65" spans="8:8">
      <c r="H65" s="3"/>
    </row>
    <row r="66" spans="8:8">
      <c r="H66" s="3"/>
    </row>
    <row r="67" spans="8:8">
      <c r="H67" s="3"/>
    </row>
    <row r="68" spans="8:8">
      <c r="H68" s="3"/>
    </row>
    <row r="69" spans="8:8">
      <c r="H69" s="3"/>
    </row>
    <row r="70" spans="8:8">
      <c r="H70" s="3"/>
    </row>
    <row r="71" spans="8:8">
      <c r="H71" s="3"/>
    </row>
    <row r="72" spans="8:8">
      <c r="H72" s="3"/>
    </row>
    <row r="73" spans="8:8">
      <c r="H73" s="3"/>
    </row>
    <row r="74" spans="8:8">
      <c r="H74" s="3"/>
    </row>
    <row r="75" spans="8:8">
      <c r="H75" s="3"/>
    </row>
    <row r="76" spans="8:8">
      <c r="H76" s="3"/>
    </row>
    <row r="77" spans="8:8">
      <c r="H77" s="3"/>
    </row>
    <row r="78" spans="8:8">
      <c r="H78" s="3"/>
    </row>
    <row r="79" spans="8:8">
      <c r="H79" s="3"/>
    </row>
    <row r="80" spans="8:8">
      <c r="H80" s="3"/>
    </row>
    <row r="81" spans="8:8">
      <c r="H81" s="3"/>
    </row>
    <row r="82" spans="8:8">
      <c r="H82" s="3"/>
    </row>
    <row r="83" spans="8:8">
      <c r="H83" s="3"/>
    </row>
    <row r="84" spans="8:8">
      <c r="H84" s="3"/>
    </row>
    <row r="85" spans="8:8">
      <c r="H85" s="3"/>
    </row>
    <row r="86" spans="8:8">
      <c r="H86" s="3"/>
    </row>
    <row r="87" spans="8:8">
      <c r="H87" s="3"/>
    </row>
    <row r="88" spans="8:8">
      <c r="H88" s="3"/>
    </row>
    <row r="89" spans="8:8">
      <c r="H89" s="3"/>
    </row>
    <row r="90" spans="8:8">
      <c r="H90" s="3"/>
    </row>
    <row r="91" spans="8:8">
      <c r="H91" s="3"/>
    </row>
    <row r="92" spans="8:8">
      <c r="H92" s="3"/>
    </row>
    <row r="93" spans="8:8">
      <c r="H93" s="3"/>
    </row>
    <row r="94" spans="8:8">
      <c r="H94" s="3"/>
    </row>
    <row r="95" spans="8:8">
      <c r="H95" s="3"/>
    </row>
    <row r="96" spans="8:8">
      <c r="H96" s="3"/>
    </row>
    <row r="97" spans="8:8">
      <c r="H97" s="3"/>
    </row>
    <row r="98" spans="8:8">
      <c r="H98" s="3"/>
    </row>
    <row r="99" spans="8:8">
      <c r="H99" s="3"/>
    </row>
    <row r="100" spans="8:8">
      <c r="H100" s="3"/>
    </row>
    <row r="101" spans="8:8">
      <c r="H101" s="3"/>
    </row>
    <row r="102" spans="8:8">
      <c r="H102" s="3"/>
    </row>
    <row r="103" spans="8:8">
      <c r="H103" s="3"/>
    </row>
    <row r="104" spans="8:8">
      <c r="H104" s="3"/>
    </row>
    <row r="105" spans="8:8">
      <c r="H105" s="3"/>
    </row>
    <row r="106" spans="8:8">
      <c r="H106" s="3"/>
    </row>
    <row r="107" spans="8:8">
      <c r="H107" s="3"/>
    </row>
    <row r="108" spans="8:8">
      <c r="H108" s="3"/>
    </row>
    <row r="109" spans="8:8">
      <c r="H109" s="3"/>
    </row>
    <row r="110" spans="8:8">
      <c r="H110" s="3"/>
    </row>
    <row r="111" spans="8:8">
      <c r="H111" s="3"/>
    </row>
    <row r="112" spans="8:8">
      <c r="H112" s="3"/>
    </row>
    <row r="113" spans="8:8">
      <c r="H113" s="3"/>
    </row>
    <row r="114" spans="8:8">
      <c r="H114" s="3"/>
    </row>
    <row r="115" spans="8:8">
      <c r="H115" s="3"/>
    </row>
    <row r="116" spans="8:8">
      <c r="H116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  <row r="121" spans="8:8">
      <c r="H121" s="3"/>
    </row>
    <row r="122" spans="8:8">
      <c r="H122" s="3"/>
    </row>
    <row r="123" spans="8:8">
      <c r="H123" s="3"/>
    </row>
    <row r="124" spans="8:8">
      <c r="H124" s="3"/>
    </row>
    <row r="125" spans="8:8">
      <c r="H125" s="3"/>
    </row>
    <row r="126" spans="8:8">
      <c r="H126" s="3"/>
    </row>
    <row r="127" spans="8:8">
      <c r="H127" s="3"/>
    </row>
    <row r="128" spans="8:8">
      <c r="H128" s="3"/>
    </row>
    <row r="129" spans="8:8">
      <c r="H129" s="3"/>
    </row>
    <row r="130" spans="8:8">
      <c r="H130" s="3"/>
    </row>
  </sheetData>
  <mergeCells count="1">
    <mergeCell ref="B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2020-12-26T20:32:19Z</dcterms:created>
  <dcterms:modified xsi:type="dcterms:W3CDTF">2020-12-31T16:58:16Z</dcterms:modified>
</cp:coreProperties>
</file>