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<sst xmlns="http://schemas.openxmlformats.org/spreadsheetml/2006/main" count="132" uniqueCount="93">
  <si>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</si>
  <si>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</si>
  <si>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</si>
  <si>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</si>
  <si>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</si>
  <si>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</si>
  <si>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</si>
  <si>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</si>
  <si>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</si>
  <si>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</si>
  <si>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</si>
  <si>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</si>
  <si>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</si>
  <si>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</si>
  <si>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</si>
  <si>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</si>
  <si>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</si>
  <si>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</si>
  <si>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</si>
  <si>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</si>
  <si>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</si>
  <si>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</si>
  <si>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</si>
  <si>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</si>
  <si>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</si>
  <si>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</si>
  <si>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</si>
  <si>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</si>
  <si>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</si>
  <si>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</si>
  <si>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</si>
  <si>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</si>
  <si>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</si>
  <si>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</si>
  <si>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</si>
  <si>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</si>
  <si>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</si>
  <si>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</si>
  <si>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</si>
  <si>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</si>
  <si>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</si>
  <si>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</si>
  <si>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</si>
  <si>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</si>
  <si>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</si>
  <si>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</si>
  <si>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</si>
  <si>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</si>
  <si>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</si>
  <si>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</si>
  <si>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</si>
  <si>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</si>
  <si>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</si>
  <si>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</si>
  <si>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</si>
  <si>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</si>
  <si>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</si>
  <si>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</si>
  <si>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</si>
  <si>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</si>
  <si>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</si>
  <si>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</si>
  <si>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</si>
  <si>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</si>
  <si>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</si>
  <si>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</si>
  <si>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</si>
  <si>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</si>
  <si>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</si>
  <si>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</si>
  <si>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</si>
  <si>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</si>
  <si>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</si>
  <si>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</si>
  <si>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</si>
  <si>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</si>
  <si>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</si>
  <si>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</si>
  <si>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</si>
  <si>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</si>
  <si>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</si>
  <si>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</si>
  <si>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</si>
  <si>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</si>
  <si>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</si>
  <si>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</si>
  <si>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</si>
  <si>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</si>
  <si>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</si>
  <si>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</si>
  <si>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</si>
  <si>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12.11.2023 - 13:15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</si>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</sst>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0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6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Besuchter Link" xfId="45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4" sqref="T14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55.14</v>
      </c>
      <c r="O2" s="6">
        <f>N2*B21</f>
        <v>51.605525999999998</v>
      </c>
      <c r="P2" s="6">
        <f t="shared" ref="P2:P14" si="1">L2*O2</f>
        <v>1032.11052</v>
      </c>
      <c r="Q2" s="7"/>
      <c r="R2" s="7">
        <f t="shared" ref="R2:R15" si="2">(P2-H2)/H2</f>
        <v>7.0713426617184591E-3</v>
      </c>
      <c r="S2" s="7"/>
      <c r="T2" s="7">
        <v>3.2075471698113214E-2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245.25</v>
      </c>
      <c r="O3" s="6">
        <f>N3*B21</f>
        <v>229.52947499999999</v>
      </c>
      <c r="P3" s="6">
        <f t="shared" si="1"/>
        <v>1836.2357999999999</v>
      </c>
      <c r="Q3" s="7"/>
      <c r="R3" s="7">
        <f t="shared" si="2"/>
        <v>0.63446583116192101</v>
      </c>
      <c r="S3" s="7"/>
      <c r="T3" s="7">
        <v>7.8689919183326257E-3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71.739999999999995</v>
      </c>
      <c r="O4" s="6">
        <f>N4*B21</f>
        <v>67.141465999999994</v>
      </c>
      <c r="P4" s="6">
        <f t="shared" si="1"/>
        <v>738.55612599999995</v>
      </c>
      <c r="Q4" s="7"/>
      <c r="R4" s="7">
        <f t="shared" si="2"/>
        <v>-0.26591439659787075</v>
      </c>
      <c r="S4" s="7"/>
      <c r="T4" s="7">
        <v>4.7403072421360652E-2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11.31</v>
      </c>
      <c r="O5" s="6">
        <f>N5</f>
        <v>11.31</v>
      </c>
      <c r="P5" s="6">
        <f t="shared" si="1"/>
        <v>735.15</v>
      </c>
      <c r="Q5" s="7"/>
      <c r="R5" s="7">
        <f t="shared" si="2"/>
        <v>-0.26897433350140676</v>
      </c>
      <c r="S5" s="7"/>
      <c r="T5" s="7">
        <v>3.398132059079062E-2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44.24</v>
      </c>
      <c r="O6" s="6">
        <f>N6</f>
        <v>44.24</v>
      </c>
      <c r="P6" s="6">
        <f t="shared" si="1"/>
        <v>1061.76</v>
      </c>
      <c r="Q6" s="7"/>
      <c r="R6" s="7">
        <f t="shared" si="2"/>
        <v>2.413042028115472E-3</v>
      </c>
      <c r="S6" s="7"/>
      <c r="T6" s="7">
        <v>1.9743336623889437E-2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670</v>
      </c>
      <c r="O7" s="6">
        <f>N7</f>
        <v>670</v>
      </c>
      <c r="P7" s="6">
        <f t="shared" si="1"/>
        <v>2010</v>
      </c>
      <c r="Q7" s="7"/>
      <c r="R7" s="7">
        <f t="shared" si="2"/>
        <v>1.2453083109919574</v>
      </c>
      <c r="S7" s="7"/>
      <c r="T7" s="7">
        <v>1.9171779141104295E-2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177.9</v>
      </c>
      <c r="O8" s="6">
        <f>N8*B21</f>
        <v>166.49661</v>
      </c>
      <c r="P8" s="6">
        <f t="shared" si="1"/>
        <v>1331.97288</v>
      </c>
      <c r="Q8" s="7"/>
      <c r="R8" s="7">
        <f t="shared" si="2"/>
        <v>0.22256730733533026</v>
      </c>
      <c r="S8" s="7"/>
      <c r="T8" s="7">
        <v>1.2638607368546561E-2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8.85</v>
      </c>
      <c r="O9" s="6">
        <f>N9</f>
        <v>8.85</v>
      </c>
      <c r="P9" s="6">
        <f t="shared" ref="P9" si="3">L9*O9</f>
        <v>1593</v>
      </c>
      <c r="Q9" s="7"/>
      <c r="R9" s="7">
        <f t="shared" ref="R9" si="4">(P9-H9)/H9</f>
        <v>0.5810471570092377</v>
      </c>
      <c r="S9" s="7"/>
      <c r="T9" s="7">
        <v>2.6450614615059778E-2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517.15</v>
      </c>
      <c r="O10" s="6">
        <f>N10*B21</f>
        <v>484.00068499999998</v>
      </c>
      <c r="P10" s="6">
        <f t="shared" ref="P10" si="5">L10*O10</f>
        <v>1936.0027399999999</v>
      </c>
      <c r="Q10" s="7"/>
      <c r="R10" s="7">
        <f t="shared" ref="R10" si="6">(P10-H10)/H10</f>
        <v>0.74638661934321626</v>
      </c>
      <c r="S10" s="7"/>
      <c r="T10" s="7">
        <v>5.5877356366539083E-3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73.78</v>
      </c>
      <c r="O11" s="6">
        <f>N11*B21</f>
        <v>69.050702000000001</v>
      </c>
      <c r="P11" s="6">
        <f t="shared" si="1"/>
        <v>1104.811232</v>
      </c>
      <c r="Q11" s="7"/>
      <c r="R11" s="7">
        <f t="shared" si="2"/>
        <v>5.6986855472653419E-2</v>
      </c>
      <c r="S11" s="7"/>
      <c r="T11" s="7">
        <v>1.4190203301951152E-2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1641</v>
      </c>
      <c r="O12" s="6">
        <f>N12*B21</f>
        <v>1535.8118999999999</v>
      </c>
      <c r="P12" s="6">
        <f t="shared" ref="P12" si="7">L12*O12</f>
        <v>3071.6237999999998</v>
      </c>
      <c r="Q12" s="7"/>
      <c r="R12" s="7">
        <f t="shared" ref="R12" si="8">(P12-H12)/H12</f>
        <v>2.627003862778778</v>
      </c>
      <c r="S12" s="7"/>
      <c r="T12" s="7">
        <v>7.0424442698881337E-3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8</v>
      </c>
      <c r="O13" s="6">
        <f>N13</f>
        <v>8</v>
      </c>
      <c r="P13" s="6">
        <f t="shared" si="1"/>
        <v>640</v>
      </c>
      <c r="Q13" s="7"/>
      <c r="R13" s="7">
        <f t="shared" si="2"/>
        <v>-0.34231230497504556</v>
      </c>
      <c r="S13" s="7"/>
      <c r="T13" s="7">
        <v>7.7445493242292128E-3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291.5</v>
      </c>
      <c r="O14" s="6">
        <f>N14*B21</f>
        <v>272.81484999999998</v>
      </c>
      <c r="P14" s="6">
        <f t="shared" si="1"/>
        <v>1364.0742499999999</v>
      </c>
      <c r="Q14" s="7"/>
      <c r="R14" s="7">
        <f t="shared" si="2"/>
        <v>0.35134565500636405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18455.297348</v>
      </c>
      <c r="Q15" s="12"/>
      <c r="R15" s="12">
        <f t="shared" si="2"/>
        <v>0.39868819734920147</v>
      </c>
      <c r="S15" s="12">
        <v>9.5699999999999993E-2</v>
      </c>
      <c r="T15" s="12">
        <f>AVERAGE(T2:T14)</f>
        <v>1.7992163608455351E-2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2900.76</v>
      </c>
      <c r="Q17" s="16"/>
      <c r="R17" s="16">
        <f>(P17-H17)/H17</f>
        <v>0.63252028859898946</v>
      </c>
      <c r="S17" s="16">
        <v>0.1429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0.93589999999999995</v>
      </c>
      <c r="J21" s="36"/>
      <c r="K21" s="37"/>
    </row>
    <row r="24" spans="1:19">
      <c r="A24" s="28" t="s">
        <v>44</v>
      </c>
      <c r="B24" s="29">
        <v>45242</v>
      </c>
      <c r="C24" s="30" t="s">
        <v>91</v>
      </c>
    </row>
    <row r="25" spans="1:19">
      <c r="A25" s="28" t="s">
        <v>45</v>
      </c>
      <c r="B25" s="2">
        <v>3.67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2023-11-12T17:26:56Z</dcterms:modified>
</cp:coreProperties>
</file>